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yulia.topolova\Documents\Private\Многодетная семья\Геля\БФ Провидение\Отчетность\"/>
    </mc:Choice>
  </mc:AlternateContent>
  <xr:revisionPtr revIDLastSave="0" documentId="13_ncr:1_{430296F6-2C2A-4859-9614-B94CEDDCBC1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Отчет март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4" l="1"/>
  <c r="D67" i="4"/>
</calcChain>
</file>

<file path=xl/sharedStrings.xml><?xml version="1.0" encoding="utf-8"?>
<sst xmlns="http://schemas.openxmlformats.org/spreadsheetml/2006/main" count="172" uniqueCount="51">
  <si>
    <t>Отчет о пожертвованиях и расходах благотворительного фонда помощи недоношенным детям и их семьям "Провидение"</t>
  </si>
  <si>
    <t>Название</t>
  </si>
  <si>
    <t>Дата</t>
  </si>
  <si>
    <t>Сумма, руб.</t>
  </si>
  <si>
    <t>Остаток на начало периода</t>
  </si>
  <si>
    <t>итого:</t>
  </si>
  <si>
    <t>Денежные поступления</t>
  </si>
  <si>
    <t>Перевод на банковский счет</t>
  </si>
  <si>
    <t>Перевод на банковский счет через Яндекс-Деньги с учетом комиссии</t>
  </si>
  <si>
    <t>Расходы на уставную деятельность</t>
  </si>
  <si>
    <t>Административно-хозяйственные расходы</t>
  </si>
  <si>
    <t>Остаток на конец периода</t>
  </si>
  <si>
    <t>02.03.2020</t>
  </si>
  <si>
    <t>03.03.2020</t>
  </si>
  <si>
    <t>04.03.2020</t>
  </si>
  <si>
    <t>10.03.2020</t>
  </si>
  <si>
    <t>11.03.2020</t>
  </si>
  <si>
    <t>12.03.2020</t>
  </si>
  <si>
    <t>13.03.2020</t>
  </si>
  <si>
    <t>16.03.2020</t>
  </si>
  <si>
    <t>17.03.2020</t>
  </si>
  <si>
    <t>18.03.2020</t>
  </si>
  <si>
    <t>19.03.2020</t>
  </si>
  <si>
    <t>20.03.2020</t>
  </si>
  <si>
    <t>23.03.2020</t>
  </si>
  <si>
    <t>24.03.2020</t>
  </si>
  <si>
    <t>26.03.2020</t>
  </si>
  <si>
    <t>27.03.2020</t>
  </si>
  <si>
    <t>30.03.2020</t>
  </si>
  <si>
    <t>31.03.2020</t>
  </si>
  <si>
    <t>Оплата по Договору №БФ-20 от 29/10/2018 и счету № 80/1 от 17 февраля 2020г. Оплата за лечение и госпитализацию Корж Н.А. 29.11.2019 г.р. НДС не облагается.</t>
  </si>
  <si>
    <t>Оплата по Договору №БФ-20 от 29/10/2018 и счету № 90 от 26 февраля 2020г. Оплата за лечение и госпитализацию Веснина Вероника Андреевна 12.11.2019 г.р. НДС не облагается.</t>
  </si>
  <si>
    <t>Оплата по Договору №БФ-20 от 29/10/2018 и счету № 82 от 18 февраля 2020г. Оплата за лечение и госпитализацию Абузярова Аделя Ринатовна 04.01.2020 г.р. НДС не облагается.</t>
  </si>
  <si>
    <t>Оплата по Договору №БФ-20 от 29/10/2018 и счету № 113 от 17 марта 2020г. Оплата за лечение и госпитализацию Мамиров Омур Емилбекович 21.12.2019 г.р. НДС не облагается.</t>
  </si>
  <si>
    <t>25.03.2020</t>
  </si>
  <si>
    <t>Информирование об операциях поступления и/или списания по банковскому(им) счету(ам) в рублях РФ за период с '01/02/2020' по '29/02/2020'.</t>
  </si>
  <si>
    <t>Оплата за бухгалтерское обслуживание за март 2020 года по Договору №0312/2018 от 03/12/2018г., НДС не облагается.</t>
  </si>
  <si>
    <t>Перечисление заработной платы за февраль 2020г. НДС не облагается.</t>
  </si>
  <si>
    <t>Комиссия за перечисление средств со сч. ЮЛ на сч.ФЛ (в т.ч. при закрытии счета),  (оборот до 150 тыс. руб) по дог. РКО №40703810740000003761 от '04/09/2018'. За документы:№29 (54514 RUR  ) от 04/03/20. Без НДС</t>
  </si>
  <si>
    <t>Перечисление заработной платы по ГПД №1 от 13/01/20 и акта №02 от 04/03/20 за 02.20 на карту, договор 5118055788 МЕРГЕНОВА ЛИДИЯ КАДЫЛБЕКОВНА НДС не облагается.</t>
  </si>
  <si>
    <t>05.03.2020</t>
  </si>
  <si>
    <t>Страховые взносы на обязательное социальное страхование от несчастных случаев на производстве и профзаболеваний за февраль 2020г. Рег. № 5011316515. НДС не облагается.</t>
  </si>
  <si>
    <t>Оплата НДФЛ февраль 2020г. НДС не облагается.</t>
  </si>
  <si>
    <t>Страховые взносы на ОМС за февраль 2020. Рег.№ 060-038-035001. НДС не облагается.</t>
  </si>
  <si>
    <t>Страховые взносы на ОПС за февраль 2020. Рег.№ 060-038-035001. НДС не облагается.</t>
  </si>
  <si>
    <t>Страховые взносы на ФСС за февраль 2020. Рег.№ 5011316515. НДС не облагается.</t>
  </si>
  <si>
    <t>Комиссия за перечисление средств со сч. ЮЛ на сч.ФЛ (в т.ч. при закрытии счета),  (оборот до 150 тыс. руб) по дог. РКО №40703810740000003761 от '04/09/2018'. За документы:№28 (44000 RUR  ) от 04/03/20. Без НДС</t>
  </si>
  <si>
    <t>Комиссия в другие банки (кредитные организации, Банк России) за ПП/ПТ через ДБО согласно договору РКО №40703810740000003761 от '04/09/2018'. Документы: №37 (137075.7 RUR  ) от 20/03/20 Без НДС</t>
  </si>
  <si>
    <t>Комиссия в другие банки (кредитные организации, Банк России) за ПП/ПТ через ДБО согласно договору РКО №40703810740000003761 от '04/09/2018'. Документы: №38 (187649.53 RUR  ) от 20/03/20 Без НДС</t>
  </si>
  <si>
    <t>% от общего объема расходов за период</t>
  </si>
  <si>
    <t>Период: 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</si>
</sst>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0" xfId="2" applyFont="1"/>
    <xf numFmtId="4" fontId="1" fillId="0" borderId="0" xfId="2" applyNumberFormat="1"/>
    <xf numFmtId="0" fontId="1" fillId="0" borderId="0" xfId="2" applyAlignment="1">
      <alignment horizontal="center"/>
    </xf>
    <xf numFmtId="0" fontId="1" fillId="0" borderId="0" xfId="2"/>
    <xf numFmtId="0" fontId="2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 wrapText="1"/>
    </xf>
    <xf numFmtId="0" fontId="2" fillId="2" borderId="0" xfId="2" applyFont="1" applyFill="1"/>
    <xf numFmtId="14" fontId="2" fillId="2" borderId="0" xfId="2" applyNumberFormat="1" applyFont="1" applyFill="1" applyAlignment="1">
      <alignment horizontal="right"/>
    </xf>
    <xf numFmtId="4" fontId="2" fillId="2" borderId="0" xfId="2" applyNumberFormat="1" applyFont="1" applyFill="1"/>
    <xf numFmtId="0" fontId="2" fillId="2" borderId="0" xfId="2" applyFont="1" applyFill="1" applyAlignment="1">
      <alignment horizontal="center" wrapText="1"/>
    </xf>
    <xf numFmtId="0" fontId="1" fillId="2" borderId="0" xfId="2" applyFill="1"/>
    <xf numFmtId="0" fontId="1" fillId="2" borderId="0" xfId="2" applyFill="1" applyAlignment="1">
      <alignment horizontal="center"/>
    </xf>
    <xf numFmtId="0" fontId="1" fillId="0" borderId="0" xfId="2" applyBorder="1" applyAlignment="1">
      <alignment wrapText="1"/>
    </xf>
    <xf numFmtId="0" fontId="1" fillId="0" borderId="0" xfId="2" applyBorder="1" applyAlignment="1">
      <alignment horizontal="center"/>
    </xf>
    <xf numFmtId="0" fontId="1" fillId="0" borderId="0" xfId="2" applyBorder="1"/>
    <xf numFmtId="10" fontId="2" fillId="2" borderId="0" xfId="1" applyNumberFormat="1" applyFont="1" applyFill="1" applyAlignment="1">
      <alignment horizontal="center"/>
    </xf>
    <xf numFmtId="0" fontId="1" fillId="0" borderId="0" xfId="2" applyAlignment="1">
      <alignment wrapText="1"/>
    </xf>
    <xf numFmtId="4" fontId="1" fillId="0" borderId="0" xfId="2" applyNumberFormat="1" applyAlignment="1">
      <alignment horizontal="center"/>
    </xf>
    <xf numFmtId="0" fontId="2" fillId="2" borderId="0" xfId="2" applyFont="1" applyFill="1" applyAlignment="1">
      <alignment horizontal="center"/>
    </xf>
    <xf numFmtId="14" fontId="1" fillId="0" borderId="0" xfId="2" applyNumberFormat="1" applyAlignment="1">
      <alignment horizontal="right"/>
    </xf>
  </cellXfs>
  <cellStyles count="4">
    <cellStyle name="Normal" xfId="0" builtinId="0"/>
    <cellStyle name="Normal 2" xfId="3" xr:uid="{3642FAFA-0B81-43B7-93D0-AE3F327DC2A3}"/>
    <cellStyle name="Normal 3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zoomScale="90" zoomScaleNormal="90" workbookViewId="0">
      <selection activeCell="H8" sqref="H8"/>
    </sheetView>
  </sheetViews>
  <sheetFormatPr defaultRowHeight="14.5" x14ac:dyDescent="0.35"/>
  <cols>
    <col min="1" max="1" width="41.1796875" style="4" customWidth="1"/>
    <col min="2" max="2" width="12.81640625" style="22" customWidth="1"/>
    <col min="3" max="3" width="21.26953125" style="2" customWidth="1"/>
    <col min="4" max="4" width="13.7265625" style="3" customWidth="1"/>
    <col min="5" max="16384" width="8.7265625" style="4"/>
  </cols>
  <sheetData>
    <row r="1" spans="1:5" x14ac:dyDescent="0.35">
      <c r="A1" s="1" t="s">
        <v>0</v>
      </c>
    </row>
    <row r="2" spans="1:5" x14ac:dyDescent="0.35">
      <c r="A2" s="1" t="s">
        <v>50</v>
      </c>
    </row>
    <row r="3" spans="1:5" ht="58" x14ac:dyDescent="0.35">
      <c r="A3" s="5" t="s">
        <v>1</v>
      </c>
      <c r="B3" s="6" t="s">
        <v>2</v>
      </c>
      <c r="C3" s="7" t="s">
        <v>3</v>
      </c>
      <c r="D3" s="8" t="s">
        <v>49</v>
      </c>
    </row>
    <row r="4" spans="1:5" s="13" customFormat="1" x14ac:dyDescent="0.35">
      <c r="A4" s="9" t="s">
        <v>4</v>
      </c>
      <c r="B4" s="10" t="s">
        <v>5</v>
      </c>
      <c r="C4" s="11">
        <v>949848.11</v>
      </c>
      <c r="D4" s="12"/>
    </row>
    <row r="5" spans="1:5" s="13" customFormat="1" x14ac:dyDescent="0.35">
      <c r="A5" s="9" t="s">
        <v>6</v>
      </c>
      <c r="B5" s="10" t="s">
        <v>5</v>
      </c>
      <c r="C5" s="11">
        <v>449720.20000000007</v>
      </c>
      <c r="D5" s="14"/>
    </row>
    <row r="6" spans="1:5" x14ac:dyDescent="0.35">
      <c r="A6" s="15" t="s">
        <v>7</v>
      </c>
      <c r="B6" s="22" t="s">
        <v>12</v>
      </c>
      <c r="C6" s="2">
        <v>200</v>
      </c>
      <c r="D6" s="16"/>
      <c r="E6" s="17"/>
    </row>
    <row r="7" spans="1:5" x14ac:dyDescent="0.35">
      <c r="A7" s="15" t="s">
        <v>7</v>
      </c>
      <c r="B7" s="22" t="s">
        <v>12</v>
      </c>
      <c r="C7" s="2">
        <v>20000</v>
      </c>
      <c r="D7" s="16"/>
      <c r="E7" s="17"/>
    </row>
    <row r="8" spans="1:5" ht="29" x14ac:dyDescent="0.35">
      <c r="A8" s="15" t="s">
        <v>8</v>
      </c>
      <c r="B8" s="22" t="s">
        <v>12</v>
      </c>
      <c r="C8" s="2">
        <v>486</v>
      </c>
      <c r="D8" s="16"/>
      <c r="E8" s="17"/>
    </row>
    <row r="9" spans="1:5" ht="29" x14ac:dyDescent="0.35">
      <c r="A9" s="15" t="s">
        <v>8</v>
      </c>
      <c r="B9" s="22" t="s">
        <v>12</v>
      </c>
      <c r="C9" s="2">
        <v>486</v>
      </c>
      <c r="D9" s="16"/>
      <c r="E9" s="17"/>
    </row>
    <row r="10" spans="1:5" x14ac:dyDescent="0.35">
      <c r="A10" s="15" t="s">
        <v>7</v>
      </c>
      <c r="B10" s="22" t="s">
        <v>13</v>
      </c>
      <c r="C10" s="2">
        <v>200</v>
      </c>
      <c r="D10" s="16"/>
      <c r="E10" s="17"/>
    </row>
    <row r="11" spans="1:5" ht="29" x14ac:dyDescent="0.35">
      <c r="A11" s="15" t="s">
        <v>8</v>
      </c>
      <c r="B11" s="22" t="s">
        <v>13</v>
      </c>
      <c r="C11" s="2">
        <v>486</v>
      </c>
      <c r="D11" s="16"/>
      <c r="E11" s="17"/>
    </row>
    <row r="12" spans="1:5" x14ac:dyDescent="0.35">
      <c r="A12" s="15" t="s">
        <v>7</v>
      </c>
      <c r="B12" s="22" t="s">
        <v>14</v>
      </c>
      <c r="C12" s="2">
        <v>1000</v>
      </c>
      <c r="D12" s="16"/>
      <c r="E12" s="17"/>
    </row>
    <row r="13" spans="1:5" x14ac:dyDescent="0.35">
      <c r="A13" s="15" t="s">
        <v>7</v>
      </c>
      <c r="B13" s="22" t="s">
        <v>15</v>
      </c>
      <c r="C13" s="2">
        <v>1000</v>
      </c>
      <c r="D13" s="16"/>
      <c r="E13" s="17"/>
    </row>
    <row r="14" spans="1:5" x14ac:dyDescent="0.35">
      <c r="A14" s="15" t="s">
        <v>7</v>
      </c>
      <c r="B14" s="22" t="s">
        <v>15</v>
      </c>
      <c r="C14" s="2">
        <v>1100</v>
      </c>
      <c r="D14" s="16"/>
      <c r="E14" s="17"/>
    </row>
    <row r="15" spans="1:5" x14ac:dyDescent="0.35">
      <c r="A15" s="15" t="s">
        <v>7</v>
      </c>
      <c r="B15" s="22" t="s">
        <v>15</v>
      </c>
      <c r="C15" s="2">
        <v>97.4</v>
      </c>
      <c r="D15" s="16"/>
      <c r="E15" s="17"/>
    </row>
    <row r="16" spans="1:5" ht="29" x14ac:dyDescent="0.35">
      <c r="A16" s="15" t="s">
        <v>8</v>
      </c>
      <c r="B16" s="22" t="s">
        <v>15</v>
      </c>
      <c r="C16" s="2">
        <v>291.60000000000002</v>
      </c>
      <c r="D16" s="16"/>
      <c r="E16" s="17"/>
    </row>
    <row r="17" spans="1:5" ht="29" x14ac:dyDescent="0.35">
      <c r="A17" s="15" t="s">
        <v>8</v>
      </c>
      <c r="B17" s="22" t="s">
        <v>15</v>
      </c>
      <c r="C17" s="2">
        <v>3256.2</v>
      </c>
      <c r="D17" s="16"/>
      <c r="E17" s="17"/>
    </row>
    <row r="18" spans="1:5" ht="29" x14ac:dyDescent="0.35">
      <c r="A18" s="15" t="s">
        <v>8</v>
      </c>
      <c r="B18" s="22" t="s">
        <v>15</v>
      </c>
      <c r="C18" s="2">
        <v>972</v>
      </c>
      <c r="D18" s="16"/>
      <c r="E18" s="17"/>
    </row>
    <row r="19" spans="1:5" ht="29" x14ac:dyDescent="0.35">
      <c r="A19" s="15" t="s">
        <v>8</v>
      </c>
      <c r="B19" s="22" t="s">
        <v>16</v>
      </c>
      <c r="C19" s="2">
        <v>1000</v>
      </c>
      <c r="D19" s="16"/>
      <c r="E19" s="17"/>
    </row>
    <row r="20" spans="1:5" x14ac:dyDescent="0.35">
      <c r="A20" s="15" t="s">
        <v>7</v>
      </c>
      <c r="B20" s="22" t="s">
        <v>16</v>
      </c>
      <c r="C20" s="2">
        <v>30100</v>
      </c>
      <c r="D20" s="16"/>
      <c r="E20" s="17"/>
    </row>
    <row r="21" spans="1:5" x14ac:dyDescent="0.35">
      <c r="A21" s="15" t="s">
        <v>7</v>
      </c>
      <c r="B21" s="22" t="s">
        <v>16</v>
      </c>
      <c r="C21" s="2">
        <v>4090.8</v>
      </c>
      <c r="D21" s="16"/>
      <c r="E21" s="17"/>
    </row>
    <row r="22" spans="1:5" x14ac:dyDescent="0.35">
      <c r="A22" s="15" t="s">
        <v>7</v>
      </c>
      <c r="B22" s="22" t="s">
        <v>16</v>
      </c>
      <c r="C22" s="2">
        <v>26300.32</v>
      </c>
      <c r="D22" s="16"/>
      <c r="E22" s="17"/>
    </row>
    <row r="23" spans="1:5" x14ac:dyDescent="0.35">
      <c r="A23" s="15" t="s">
        <v>7</v>
      </c>
      <c r="B23" s="22" t="s">
        <v>16</v>
      </c>
      <c r="C23" s="2">
        <v>500</v>
      </c>
      <c r="D23" s="16"/>
      <c r="E23" s="17"/>
    </row>
    <row r="24" spans="1:5" ht="29" x14ac:dyDescent="0.35">
      <c r="A24" s="15" t="s">
        <v>8</v>
      </c>
      <c r="B24" s="22" t="s">
        <v>16</v>
      </c>
      <c r="C24" s="2">
        <v>9477</v>
      </c>
      <c r="D24" s="16"/>
      <c r="E24" s="17"/>
    </row>
    <row r="25" spans="1:5" x14ac:dyDescent="0.35">
      <c r="A25" s="15" t="s">
        <v>7</v>
      </c>
      <c r="B25" s="22" t="s">
        <v>17</v>
      </c>
      <c r="C25" s="2">
        <v>1000</v>
      </c>
      <c r="D25" s="16"/>
      <c r="E25" s="17"/>
    </row>
    <row r="26" spans="1:5" x14ac:dyDescent="0.35">
      <c r="A26" s="15" t="s">
        <v>7</v>
      </c>
      <c r="B26" s="22" t="s">
        <v>17</v>
      </c>
      <c r="C26" s="2">
        <v>3896</v>
      </c>
      <c r="D26" s="16"/>
      <c r="E26" s="17"/>
    </row>
    <row r="27" spans="1:5" x14ac:dyDescent="0.35">
      <c r="A27" s="15" t="s">
        <v>7</v>
      </c>
      <c r="B27" s="22" t="s">
        <v>17</v>
      </c>
      <c r="C27" s="2">
        <v>3400</v>
      </c>
      <c r="D27" s="16"/>
      <c r="E27" s="17"/>
    </row>
    <row r="28" spans="1:5" ht="29" x14ac:dyDescent="0.35">
      <c r="A28" s="15" t="s">
        <v>8</v>
      </c>
      <c r="B28" s="22" t="s">
        <v>17</v>
      </c>
      <c r="C28" s="2">
        <v>437.4</v>
      </c>
      <c r="D28" s="16"/>
      <c r="E28" s="17"/>
    </row>
    <row r="29" spans="1:5" x14ac:dyDescent="0.35">
      <c r="A29" s="15" t="s">
        <v>7</v>
      </c>
      <c r="B29" s="22" t="s">
        <v>18</v>
      </c>
      <c r="C29" s="2">
        <v>200</v>
      </c>
      <c r="D29" s="16"/>
      <c r="E29" s="17"/>
    </row>
    <row r="30" spans="1:5" ht="29" x14ac:dyDescent="0.35">
      <c r="A30" s="15" t="s">
        <v>8</v>
      </c>
      <c r="B30" s="22" t="s">
        <v>18</v>
      </c>
      <c r="C30" s="2">
        <v>631.79999999999995</v>
      </c>
      <c r="D30" s="16"/>
      <c r="E30" s="17"/>
    </row>
    <row r="31" spans="1:5" x14ac:dyDescent="0.35">
      <c r="A31" s="15" t="s">
        <v>7</v>
      </c>
      <c r="B31" s="22" t="s">
        <v>18</v>
      </c>
      <c r="C31" s="2">
        <v>30000</v>
      </c>
      <c r="D31" s="16"/>
      <c r="E31" s="17"/>
    </row>
    <row r="32" spans="1:5" x14ac:dyDescent="0.35">
      <c r="A32" s="15" t="s">
        <v>7</v>
      </c>
      <c r="B32" s="22" t="s">
        <v>19</v>
      </c>
      <c r="C32" s="2">
        <v>1000</v>
      </c>
      <c r="D32" s="16"/>
      <c r="E32" s="17"/>
    </row>
    <row r="33" spans="1:5" x14ac:dyDescent="0.35">
      <c r="A33" s="15" t="s">
        <v>7</v>
      </c>
      <c r="B33" s="22" t="s">
        <v>19</v>
      </c>
      <c r="C33" s="2">
        <v>2435</v>
      </c>
      <c r="D33" s="16"/>
      <c r="E33" s="17"/>
    </row>
    <row r="34" spans="1:5" ht="29" x14ac:dyDescent="0.35">
      <c r="A34" s="15" t="s">
        <v>8</v>
      </c>
      <c r="B34" s="22" t="s">
        <v>19</v>
      </c>
      <c r="C34" s="2">
        <v>388.8</v>
      </c>
      <c r="D34" s="16"/>
      <c r="E34" s="17"/>
    </row>
    <row r="35" spans="1:5" ht="29" x14ac:dyDescent="0.35">
      <c r="A35" s="15" t="s">
        <v>8</v>
      </c>
      <c r="B35" s="22" t="s">
        <v>19</v>
      </c>
      <c r="C35" s="2">
        <v>1458</v>
      </c>
      <c r="D35" s="16"/>
      <c r="E35" s="17"/>
    </row>
    <row r="36" spans="1:5" ht="29" x14ac:dyDescent="0.35">
      <c r="A36" s="15" t="s">
        <v>8</v>
      </c>
      <c r="B36" s="22" t="s">
        <v>19</v>
      </c>
      <c r="C36" s="2">
        <v>6075</v>
      </c>
      <c r="D36" s="16"/>
      <c r="E36" s="17"/>
    </row>
    <row r="37" spans="1:5" ht="29" x14ac:dyDescent="0.35">
      <c r="A37" s="15" t="s">
        <v>8</v>
      </c>
      <c r="B37" s="22" t="s">
        <v>20</v>
      </c>
      <c r="C37" s="2">
        <v>974</v>
      </c>
      <c r="D37" s="16"/>
      <c r="E37" s="17"/>
    </row>
    <row r="38" spans="1:5" x14ac:dyDescent="0.35">
      <c r="A38" s="15" t="s">
        <v>7</v>
      </c>
      <c r="B38" s="22" t="s">
        <v>20</v>
      </c>
      <c r="C38" s="2">
        <v>125000</v>
      </c>
      <c r="D38" s="16"/>
      <c r="E38" s="17"/>
    </row>
    <row r="39" spans="1:5" ht="29" x14ac:dyDescent="0.35">
      <c r="A39" s="15" t="s">
        <v>8</v>
      </c>
      <c r="B39" s="22" t="s">
        <v>20</v>
      </c>
      <c r="C39" s="2">
        <v>486</v>
      </c>
      <c r="D39" s="16"/>
      <c r="E39" s="17"/>
    </row>
    <row r="40" spans="1:5" x14ac:dyDescent="0.35">
      <c r="A40" s="15" t="s">
        <v>7</v>
      </c>
      <c r="B40" s="22" t="s">
        <v>21</v>
      </c>
      <c r="C40" s="2">
        <v>1000</v>
      </c>
      <c r="D40" s="16"/>
      <c r="E40" s="17"/>
    </row>
    <row r="41" spans="1:5" x14ac:dyDescent="0.35">
      <c r="A41" s="15" t="s">
        <v>7</v>
      </c>
      <c r="B41" s="22" t="s">
        <v>21</v>
      </c>
      <c r="C41" s="2">
        <v>974</v>
      </c>
      <c r="D41" s="16"/>
      <c r="E41" s="17"/>
    </row>
    <row r="42" spans="1:5" x14ac:dyDescent="0.35">
      <c r="A42" s="15" t="s">
        <v>7</v>
      </c>
      <c r="B42" s="22" t="s">
        <v>21</v>
      </c>
      <c r="C42" s="2">
        <v>13586.28</v>
      </c>
      <c r="D42" s="16"/>
      <c r="E42" s="17"/>
    </row>
    <row r="43" spans="1:5" ht="29" x14ac:dyDescent="0.35">
      <c r="A43" s="15" t="s">
        <v>8</v>
      </c>
      <c r="B43" s="22" t="s">
        <v>21</v>
      </c>
      <c r="C43" s="2">
        <v>2916</v>
      </c>
      <c r="D43" s="16"/>
      <c r="E43" s="17"/>
    </row>
    <row r="44" spans="1:5" ht="29" x14ac:dyDescent="0.35">
      <c r="A44" s="15" t="s">
        <v>8</v>
      </c>
      <c r="B44" s="22" t="s">
        <v>22</v>
      </c>
      <c r="C44" s="2">
        <v>1263.5999999999999</v>
      </c>
      <c r="D44" s="16"/>
      <c r="E44" s="17"/>
    </row>
    <row r="45" spans="1:5" x14ac:dyDescent="0.35">
      <c r="A45" s="15" t="s">
        <v>7</v>
      </c>
      <c r="B45" s="22" t="s">
        <v>23</v>
      </c>
      <c r="C45" s="2">
        <v>200</v>
      </c>
      <c r="D45" s="16"/>
      <c r="E45" s="17"/>
    </row>
    <row r="46" spans="1:5" x14ac:dyDescent="0.35">
      <c r="A46" s="15" t="s">
        <v>7</v>
      </c>
      <c r="B46" s="22" t="s">
        <v>23</v>
      </c>
      <c r="C46" s="2">
        <v>500</v>
      </c>
      <c r="D46" s="16"/>
      <c r="E46" s="17"/>
    </row>
    <row r="47" spans="1:5" x14ac:dyDescent="0.35">
      <c r="A47" s="15" t="s">
        <v>7</v>
      </c>
      <c r="B47" s="22" t="s">
        <v>23</v>
      </c>
      <c r="C47" s="2">
        <v>974</v>
      </c>
      <c r="D47" s="16"/>
      <c r="E47" s="17"/>
    </row>
    <row r="48" spans="1:5" ht="29" x14ac:dyDescent="0.35">
      <c r="A48" s="15" t="s">
        <v>8</v>
      </c>
      <c r="B48" s="22" t="s">
        <v>23</v>
      </c>
      <c r="C48" s="2">
        <v>2381.4</v>
      </c>
      <c r="D48" s="16"/>
      <c r="E48" s="17"/>
    </row>
    <row r="49" spans="1:5" ht="29" x14ac:dyDescent="0.35">
      <c r="A49" s="15" t="s">
        <v>8</v>
      </c>
      <c r="B49" s="22" t="s">
        <v>24</v>
      </c>
      <c r="C49" s="2">
        <v>200</v>
      </c>
      <c r="D49" s="16"/>
      <c r="E49" s="17"/>
    </row>
    <row r="50" spans="1:5" x14ac:dyDescent="0.35">
      <c r="A50" s="15" t="s">
        <v>7</v>
      </c>
      <c r="B50" s="22" t="s">
        <v>24</v>
      </c>
      <c r="C50" s="2">
        <v>10834</v>
      </c>
      <c r="D50" s="16"/>
      <c r="E50" s="17"/>
    </row>
    <row r="51" spans="1:5" x14ac:dyDescent="0.35">
      <c r="A51" s="15" t="s">
        <v>7</v>
      </c>
      <c r="B51" s="22" t="s">
        <v>24</v>
      </c>
      <c r="C51" s="2">
        <v>779.2</v>
      </c>
      <c r="D51" s="16"/>
      <c r="E51" s="17"/>
    </row>
    <row r="52" spans="1:5" ht="29" x14ac:dyDescent="0.35">
      <c r="A52" s="15" t="s">
        <v>8</v>
      </c>
      <c r="B52" s="22" t="s">
        <v>24</v>
      </c>
      <c r="C52" s="2">
        <v>1652.4</v>
      </c>
      <c r="D52" s="16"/>
      <c r="E52" s="17"/>
    </row>
    <row r="53" spans="1:5" ht="29" x14ac:dyDescent="0.35">
      <c r="A53" s="15" t="s">
        <v>8</v>
      </c>
      <c r="B53" s="22" t="s">
        <v>24</v>
      </c>
      <c r="C53" s="2">
        <v>486</v>
      </c>
      <c r="D53" s="16"/>
      <c r="E53" s="17"/>
    </row>
    <row r="54" spans="1:5" ht="29" x14ac:dyDescent="0.35">
      <c r="A54" s="15" t="s">
        <v>8</v>
      </c>
      <c r="B54" s="22" t="s">
        <v>24</v>
      </c>
      <c r="C54" s="2">
        <v>29160</v>
      </c>
      <c r="D54" s="16"/>
      <c r="E54" s="17"/>
    </row>
    <row r="55" spans="1:5" x14ac:dyDescent="0.35">
      <c r="A55" s="15" t="s">
        <v>7</v>
      </c>
      <c r="B55" s="22" t="s">
        <v>25</v>
      </c>
      <c r="C55" s="2">
        <v>70000</v>
      </c>
      <c r="D55" s="16"/>
      <c r="E55" s="17"/>
    </row>
    <row r="56" spans="1:5" x14ac:dyDescent="0.35">
      <c r="A56" s="15" t="s">
        <v>7</v>
      </c>
      <c r="B56" s="22" t="s">
        <v>25</v>
      </c>
      <c r="C56" s="2">
        <v>194.8</v>
      </c>
      <c r="D56" s="16"/>
      <c r="E56" s="17"/>
    </row>
    <row r="57" spans="1:5" ht="29" x14ac:dyDescent="0.35">
      <c r="A57" s="15" t="s">
        <v>8</v>
      </c>
      <c r="B57" s="22" t="s">
        <v>25</v>
      </c>
      <c r="C57" s="2">
        <v>97.2</v>
      </c>
      <c r="D57" s="16"/>
      <c r="E57" s="17"/>
    </row>
    <row r="58" spans="1:5" x14ac:dyDescent="0.35">
      <c r="A58" s="15" t="s">
        <v>7</v>
      </c>
      <c r="B58" s="22" t="s">
        <v>26</v>
      </c>
      <c r="C58" s="2">
        <v>50</v>
      </c>
      <c r="D58" s="16"/>
      <c r="E58" s="17"/>
    </row>
    <row r="59" spans="1:5" ht="29" x14ac:dyDescent="0.35">
      <c r="A59" s="15" t="s">
        <v>8</v>
      </c>
      <c r="B59" s="22" t="s">
        <v>26</v>
      </c>
      <c r="C59" s="2">
        <v>486</v>
      </c>
      <c r="D59" s="16"/>
      <c r="E59" s="17"/>
    </row>
    <row r="60" spans="1:5" x14ac:dyDescent="0.35">
      <c r="A60" s="15" t="s">
        <v>7</v>
      </c>
      <c r="B60" s="22" t="s">
        <v>27</v>
      </c>
      <c r="C60" s="2">
        <v>100</v>
      </c>
      <c r="D60" s="16"/>
      <c r="E60" s="17"/>
    </row>
    <row r="61" spans="1:5" ht="29" x14ac:dyDescent="0.35">
      <c r="A61" s="15" t="s">
        <v>8</v>
      </c>
      <c r="B61" s="22" t="s">
        <v>27</v>
      </c>
      <c r="C61" s="2">
        <v>486</v>
      </c>
      <c r="D61" s="16"/>
      <c r="E61" s="17"/>
    </row>
    <row r="62" spans="1:5" x14ac:dyDescent="0.35">
      <c r="A62" s="15" t="s">
        <v>7</v>
      </c>
      <c r="B62" s="22" t="s">
        <v>28</v>
      </c>
      <c r="C62" s="2">
        <v>100</v>
      </c>
      <c r="D62" s="16"/>
      <c r="E62" s="17"/>
    </row>
    <row r="63" spans="1:5" x14ac:dyDescent="0.35">
      <c r="A63" s="15" t="s">
        <v>7</v>
      </c>
      <c r="B63" s="22" t="s">
        <v>28</v>
      </c>
      <c r="C63" s="2">
        <v>2532.4</v>
      </c>
      <c r="D63" s="16"/>
      <c r="E63" s="17"/>
    </row>
    <row r="64" spans="1:5" ht="29" x14ac:dyDescent="0.35">
      <c r="A64" s="15" t="s">
        <v>8</v>
      </c>
      <c r="B64" s="22" t="s">
        <v>28</v>
      </c>
      <c r="C64" s="2">
        <v>291.60000000000002</v>
      </c>
      <c r="D64" s="16"/>
      <c r="E64" s="17"/>
    </row>
    <row r="65" spans="1:5" ht="29" x14ac:dyDescent="0.35">
      <c r="A65" s="15" t="s">
        <v>8</v>
      </c>
      <c r="B65" s="22" t="s">
        <v>29</v>
      </c>
      <c r="C65" s="2">
        <v>50</v>
      </c>
      <c r="D65" s="16"/>
      <c r="E65" s="17"/>
    </row>
    <row r="66" spans="1:5" x14ac:dyDescent="0.35">
      <c r="A66" s="15" t="s">
        <v>7</v>
      </c>
      <c r="B66" s="22" t="s">
        <v>29</v>
      </c>
      <c r="C66" s="2">
        <v>30000</v>
      </c>
      <c r="D66" s="16"/>
      <c r="E66" s="17"/>
    </row>
    <row r="67" spans="1:5" s="13" customFormat="1" x14ac:dyDescent="0.35">
      <c r="A67" s="9" t="s">
        <v>9</v>
      </c>
      <c r="B67" s="10" t="s">
        <v>5</v>
      </c>
      <c r="C67" s="11">
        <v>642144.70000000007</v>
      </c>
      <c r="D67" s="18">
        <f>C67/(C67+C73)</f>
        <v>0.81218845457278588</v>
      </c>
    </row>
    <row r="68" spans="1:5" ht="58" x14ac:dyDescent="0.35">
      <c r="A68" s="19" t="s">
        <v>30</v>
      </c>
      <c r="B68" s="22" t="s">
        <v>24</v>
      </c>
      <c r="C68" s="2">
        <v>146135.70000000001</v>
      </c>
      <c r="D68" s="20"/>
    </row>
    <row r="69" spans="1:5" ht="58" x14ac:dyDescent="0.35">
      <c r="A69" s="19" t="s">
        <v>31</v>
      </c>
      <c r="B69" s="22" t="s">
        <v>24</v>
      </c>
      <c r="C69" s="2">
        <v>137075.70000000001</v>
      </c>
    </row>
    <row r="70" spans="1:5" ht="58" x14ac:dyDescent="0.35">
      <c r="A70" s="19" t="s">
        <v>32</v>
      </c>
      <c r="B70" s="22" t="s">
        <v>24</v>
      </c>
      <c r="C70" s="2">
        <v>171283.77</v>
      </c>
    </row>
    <row r="71" spans="1:5" ht="72.5" x14ac:dyDescent="0.35">
      <c r="A71" s="19" t="s">
        <v>33</v>
      </c>
      <c r="B71" s="22" t="s">
        <v>34</v>
      </c>
      <c r="C71" s="2">
        <v>187649.53</v>
      </c>
    </row>
    <row r="72" spans="1:5" x14ac:dyDescent="0.35">
      <c r="A72" s="19"/>
    </row>
    <row r="73" spans="1:5" s="13" customFormat="1" x14ac:dyDescent="0.35">
      <c r="A73" s="9" t="s">
        <v>10</v>
      </c>
      <c r="B73" s="10" t="s">
        <v>5</v>
      </c>
      <c r="C73" s="11">
        <v>148490.40000000002</v>
      </c>
      <c r="D73" s="18">
        <f>C73/(C73+C67)</f>
        <v>0.18781154542721415</v>
      </c>
    </row>
    <row r="74" spans="1:5" ht="58" x14ac:dyDescent="0.35">
      <c r="A74" s="19" t="s">
        <v>35</v>
      </c>
      <c r="B74" s="22" t="s">
        <v>13</v>
      </c>
      <c r="C74" s="2">
        <v>199</v>
      </c>
    </row>
    <row r="75" spans="1:5" ht="43.5" x14ac:dyDescent="0.35">
      <c r="A75" s="19" t="s">
        <v>36</v>
      </c>
      <c r="B75" s="22" t="s">
        <v>13</v>
      </c>
      <c r="C75" s="2">
        <v>5000</v>
      </c>
    </row>
    <row r="76" spans="1:5" ht="29" x14ac:dyDescent="0.35">
      <c r="A76" s="19" t="s">
        <v>37</v>
      </c>
      <c r="B76" s="22" t="s">
        <v>14</v>
      </c>
      <c r="C76" s="2">
        <v>54514</v>
      </c>
    </row>
    <row r="77" spans="1:5" ht="87" x14ac:dyDescent="0.35">
      <c r="A77" s="19" t="s">
        <v>38</v>
      </c>
      <c r="B77" s="22" t="s">
        <v>14</v>
      </c>
      <c r="C77" s="2">
        <v>272.57</v>
      </c>
    </row>
    <row r="78" spans="1:5" ht="58" x14ac:dyDescent="0.35">
      <c r="A78" s="19" t="s">
        <v>39</v>
      </c>
      <c r="B78" s="22" t="s">
        <v>40</v>
      </c>
      <c r="C78" s="2">
        <v>44000</v>
      </c>
    </row>
    <row r="79" spans="1:5" ht="72.5" x14ac:dyDescent="0.35">
      <c r="A79" s="19" t="s">
        <v>41</v>
      </c>
      <c r="B79" s="22" t="s">
        <v>40</v>
      </c>
      <c r="C79" s="2">
        <v>120</v>
      </c>
    </row>
    <row r="80" spans="1:5" ht="29" x14ac:dyDescent="0.35">
      <c r="A80" s="19" t="s">
        <v>42</v>
      </c>
      <c r="B80" s="22" t="s">
        <v>40</v>
      </c>
      <c r="C80" s="2">
        <v>12061</v>
      </c>
    </row>
    <row r="81" spans="1:4" ht="29" x14ac:dyDescent="0.35">
      <c r="A81" s="19" t="s">
        <v>43</v>
      </c>
      <c r="B81" s="22" t="s">
        <v>40</v>
      </c>
      <c r="C81" s="2">
        <v>5639.33</v>
      </c>
    </row>
    <row r="82" spans="1:4" ht="29" x14ac:dyDescent="0.35">
      <c r="A82" s="19" t="s">
        <v>44</v>
      </c>
      <c r="B82" s="22" t="s">
        <v>40</v>
      </c>
      <c r="C82" s="2">
        <v>24326.5</v>
      </c>
    </row>
    <row r="83" spans="1:4" ht="29" x14ac:dyDescent="0.35">
      <c r="A83" s="19" t="s">
        <v>45</v>
      </c>
      <c r="B83" s="22" t="s">
        <v>40</v>
      </c>
      <c r="C83" s="2">
        <v>1740</v>
      </c>
    </row>
    <row r="84" spans="1:4" ht="87" x14ac:dyDescent="0.35">
      <c r="A84" s="19" t="s">
        <v>46</v>
      </c>
      <c r="B84" s="22" t="s">
        <v>40</v>
      </c>
      <c r="C84" s="2">
        <v>220</v>
      </c>
    </row>
    <row r="85" spans="1:4" ht="87" x14ac:dyDescent="0.35">
      <c r="A85" s="19" t="s">
        <v>47</v>
      </c>
      <c r="B85" s="22" t="s">
        <v>24</v>
      </c>
      <c r="C85" s="2">
        <v>199</v>
      </c>
    </row>
    <row r="86" spans="1:4" ht="87" x14ac:dyDescent="0.35">
      <c r="A86" s="19" t="s">
        <v>48</v>
      </c>
      <c r="B86" s="22" t="s">
        <v>34</v>
      </c>
      <c r="C86" s="2">
        <v>199</v>
      </c>
    </row>
    <row r="87" spans="1:4" x14ac:dyDescent="0.35">
      <c r="A87" s="19"/>
    </row>
    <row r="88" spans="1:4" s="9" customFormat="1" x14ac:dyDescent="0.35">
      <c r="A88" s="9" t="s">
        <v>11</v>
      </c>
      <c r="B88" s="10" t="s">
        <v>5</v>
      </c>
      <c r="C88" s="11">
        <v>608933.21</v>
      </c>
      <c r="D88" s="21"/>
    </row>
  </sheetData>
  <pageMargins left="0.7" right="0.7" top="0.75" bottom="0.75" header="0.3" footer="0.3"/>
  <pageSetup paperSize="9" orientation="portrait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15420</vt:lpwstr>
  </property>
  <property fmtid="{D5CDD505-2E9C-101B-9397-08002B2CF9AE}" pid="4" name="OptimizationTime">
    <vt:lpwstr>20200408_0920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Отчет март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Topolova</dc:creator>
  <cp:lastModifiedBy>Yulia Topolova</cp:lastModifiedBy>
  <dcterms:created xsi:type="dcterms:W3CDTF">2019-10-07T13:32:36Z</dcterms:created>
  <dcterms:modified xsi:type="dcterms:W3CDTF">2020-04-08T06:01:57Z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